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mack/Desktop/"/>
    </mc:Choice>
  </mc:AlternateContent>
  <xr:revisionPtr revIDLastSave="0" documentId="8_{E818D760-14F1-754F-89D4-BF745362609A}" xr6:coauthVersionLast="47" xr6:coauthVersionMax="47" xr10:uidLastSave="{00000000-0000-0000-0000-000000000000}"/>
  <bookViews>
    <workbookView xWindow="1660" yWindow="1000" windowWidth="25620" windowHeight="167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HArC0clMvsdRTHnL7AxYWPfIWBam1zuwvOXEfBW6X0I="/>
    </ext>
  </extLst>
</workbook>
</file>

<file path=xl/calcChain.xml><?xml version="1.0" encoding="utf-8"?>
<calcChain xmlns="http://schemas.openxmlformats.org/spreadsheetml/2006/main">
  <c r="F32" i="1" l="1"/>
  <c r="F30" i="1"/>
  <c r="F29" i="1"/>
  <c r="F27" i="1"/>
  <c r="F25" i="1"/>
  <c r="F24" i="1"/>
  <c r="F23" i="1"/>
  <c r="F22" i="1"/>
  <c r="F19" i="1"/>
  <c r="F18" i="1"/>
  <c r="F17" i="1"/>
  <c r="F16" i="1"/>
  <c r="F15" i="1"/>
  <c r="F13" i="1"/>
  <c r="F12" i="1"/>
  <c r="F11" i="1"/>
  <c r="F10" i="1"/>
  <c r="F34" i="1" l="1"/>
  <c r="F33" i="1"/>
  <c r="F35" i="1" l="1"/>
</calcChain>
</file>

<file path=xl/sharedStrings.xml><?xml version="1.0" encoding="utf-8"?>
<sst xmlns="http://schemas.openxmlformats.org/spreadsheetml/2006/main" count="39" uniqueCount="38">
  <si>
    <t xml:space="preserve">577 Ellice Avenue </t>
  </si>
  <si>
    <t>Winnipeg, Manitoba</t>
  </si>
  <si>
    <t>R3B 1Z7</t>
  </si>
  <si>
    <t>(e) eadhacoop@gmail.com</t>
  </si>
  <si>
    <t>(p) 204-783-3064</t>
  </si>
  <si>
    <t xml:space="preserve">Date of event: </t>
  </si>
  <si>
    <t>full-size price</t>
  </si>
  <si>
    <t xml:space="preserve">half-size price </t>
  </si>
  <si>
    <t>QTY of full-size</t>
  </si>
  <si>
    <t>QTY of half-size</t>
  </si>
  <si>
    <t xml:space="preserve">Total cost </t>
  </si>
  <si>
    <t>vegan requested</t>
  </si>
  <si>
    <t xml:space="preserve">Savoury items </t>
  </si>
  <si>
    <t xml:space="preserve">hand pie </t>
  </si>
  <si>
    <t>cheddar and onion biscuit</t>
  </si>
  <si>
    <t>pizza twist</t>
  </si>
  <si>
    <t>sandwiches</t>
  </si>
  <si>
    <t>Sweet items</t>
  </si>
  <si>
    <t>seasonal scones</t>
  </si>
  <si>
    <t>cookies</t>
  </si>
  <si>
    <t>cinnamon twists</t>
  </si>
  <si>
    <t>cinnamon buns</t>
  </si>
  <si>
    <t>cakes</t>
  </si>
  <si>
    <t>Platters</t>
  </si>
  <si>
    <t>veggie w/ 2 house made dips</t>
  </si>
  <si>
    <t>bread and butter board</t>
  </si>
  <si>
    <t xml:space="preserve">12 oz soup </t>
  </si>
  <si>
    <t>Coffee</t>
  </si>
  <si>
    <t>$2/person</t>
  </si>
  <si>
    <t>Punch</t>
  </si>
  <si>
    <t>Delivery fee</t>
  </si>
  <si>
    <t xml:space="preserve">$5/location </t>
  </si>
  <si>
    <t>GST</t>
  </si>
  <si>
    <t>PST</t>
  </si>
  <si>
    <t>TOTAL</t>
  </si>
  <si>
    <t xml:space="preserve">Please list delivery address(s) and any special notes:  </t>
  </si>
  <si>
    <t>cheese and crackers</t>
  </si>
  <si>
    <t>fruit w/ 2 housemade dips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</si>
</sst>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7" x14ac:knownFonts="1">
    <font>
      <sz val="12"/>
      <color theme="1"/>
      <name val="Calibri"/>
      <scheme val="minor"/>
    </font>
    <font>
      <b/>
      <sz val="12"/>
      <color theme="1"/>
      <name val="Dotum"/>
      <family val="2"/>
      <charset val="129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6" xfId="0" applyFont="1" applyBorder="1"/>
    <xf numFmtId="164" fontId="3" fillId="0" borderId="7" xfId="0" applyNumberFormat="1" applyFont="1" applyBorder="1"/>
    <xf numFmtId="165" fontId="3" fillId="0" borderId="7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 applyAlignment="1">
      <alignment wrapText="1"/>
    </xf>
    <xf numFmtId="0" fontId="3" fillId="0" borderId="12" xfId="0" applyFont="1" applyBorder="1"/>
    <xf numFmtId="0" fontId="3" fillId="3" borderId="7" xfId="0" applyFont="1" applyFill="1" applyBorder="1"/>
    <xf numFmtId="0" fontId="3" fillId="3" borderId="13" xfId="0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6" fillId="0" borderId="2" xfId="0" applyFont="1" applyBorder="1"/>
    <xf numFmtId="0" fontId="3" fillId="0" borderId="19" xfId="0" applyFont="1" applyBorder="1"/>
    <xf numFmtId="0" fontId="3" fillId="0" borderId="20" xfId="0" applyFont="1" applyBorder="1"/>
    <xf numFmtId="2" fontId="3" fillId="0" borderId="7" xfId="0" applyNumberFormat="1" applyFont="1" applyBorder="1"/>
    <xf numFmtId="2" fontId="3" fillId="0" borderId="18" xfId="0" applyNumberFormat="1" applyFont="1" applyBorder="1"/>
    <xf numFmtId="2" fontId="3" fillId="0" borderId="2" xfId="0" applyNumberFormat="1" applyFont="1" applyBorder="1"/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5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5" fillId="2" borderId="10" xfId="0" applyFont="1" applyFill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3" fillId="0" borderId="21" xfId="0" applyFont="1" applyBorder="1"/>
    <xf numFmtId="0" fontId="3" fillId="0" borderId="22" xfId="0" applyFont="1" applyBorder="1"/>
    <xf numFmtId="0" fontId="3" fillId="0" borderId="24" xfId="0" applyFont="1" applyBorder="1"/>
    <xf numFmtId="0" fontId="0" fillId="0" borderId="23" xfId="0" applyBorder="1"/>
    <xf numFmtId="0" fontId="0" fillId="0" borderId="0" xfId="0" applyBorder="1"/>
    <xf numFmtId="0" fontId="3" fillId="4" borderId="14" xfId="0" applyFont="1" applyFill="1" applyBorder="1"/>
    <xf numFmtId="0" fontId="0" fillId="0" borderId="25" xfId="0" applyBorder="1"/>
    <xf numFmtId="0" fontId="3" fillId="0" borderId="2" xfId="0" applyFont="1" applyBorder="1" applyAlignment="1" applyProtection="1">
      <alignment vertical="top"/>
      <protection locked="0"/>
    </xf>
    <xf numFmtId="0" fontId="2" fillId="0" borderId="27" xfId="0" applyFont="1" applyBorder="1"/>
    <xf numFmtId="0" fontId="1" fillId="0" borderId="0" xfId="0" applyFont="1" applyBorder="1" applyAlignment="1">
      <alignment horizontal="left"/>
    </xf>
    <xf numFmtId="0" fontId="0" fillId="0" borderId="0" xfId="0" applyBorder="1"/>
    <xf numFmtId="0" fontId="0" fillId="0" borderId="26" xfId="0" applyBorder="1"/>
    <xf numFmtId="0" fontId="0" fillId="0" borderId="26" xfId="0" applyBorder="1"/>
    <xf numFmtId="0" fontId="1" fillId="0" borderId="2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1371600" cy="1352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3"/>
  <sheetViews>
    <sheetView showGridLines="0" tabSelected="1" workbookViewId="0">
      <selection activeCell="A34" sqref="A34"/>
    </sheetView>
  </sheetViews>
  <sheetFormatPr baseColWidth="10" defaultColWidth="11.1640625" defaultRowHeight="15" customHeight="1" x14ac:dyDescent="0.2"/>
  <cols>
    <col min="1" max="1" width="27.6640625" customWidth="1"/>
    <col min="2" max="2" width="11.83203125" customWidth="1"/>
    <col min="3" max="3" width="12.1640625" customWidth="1"/>
    <col min="4" max="5" width="9.1640625" customWidth="1"/>
    <col min="6" max="6" width="13.1640625" customWidth="1"/>
    <col min="7" max="7" width="15.1640625" customWidth="1"/>
    <col min="8" max="26" width="10.5" customWidth="1"/>
  </cols>
  <sheetData>
    <row r="1" spans="1:7" ht="15.75" customHeight="1" x14ac:dyDescent="0.2">
      <c r="B1" s="48" t="s">
        <v>0</v>
      </c>
      <c r="C1" s="49"/>
      <c r="D1" s="49"/>
      <c r="E1" s="49"/>
      <c r="F1" s="49"/>
      <c r="G1" s="50"/>
    </row>
    <row r="2" spans="1:7" ht="15.75" customHeight="1" x14ac:dyDescent="0.2">
      <c r="B2" s="48" t="s">
        <v>1</v>
      </c>
      <c r="C2" s="49"/>
      <c r="D2" s="49"/>
      <c r="E2" s="49"/>
      <c r="F2" s="49"/>
      <c r="G2" s="50"/>
    </row>
    <row r="3" spans="1:7" ht="15.75" customHeight="1" x14ac:dyDescent="0.2">
      <c r="B3" s="48" t="s">
        <v>2</v>
      </c>
      <c r="C3" s="49"/>
      <c r="D3" s="49"/>
      <c r="E3" s="49"/>
      <c r="F3" s="49"/>
      <c r="G3" s="50"/>
    </row>
    <row r="4" spans="1:7" ht="15.75" customHeight="1" x14ac:dyDescent="0.2">
      <c r="B4" s="1"/>
      <c r="C4" s="1"/>
      <c r="D4" s="1"/>
      <c r="E4" s="1"/>
      <c r="F4" s="1"/>
      <c r="G4" s="52"/>
    </row>
    <row r="5" spans="1:7" ht="15.75" customHeight="1" x14ac:dyDescent="0.2">
      <c r="B5" s="2" t="s">
        <v>3</v>
      </c>
      <c r="C5" s="2"/>
      <c r="D5" s="2"/>
      <c r="G5" s="51"/>
    </row>
    <row r="6" spans="1:7" ht="15.75" customHeight="1" x14ac:dyDescent="0.2">
      <c r="B6" s="48" t="s">
        <v>4</v>
      </c>
      <c r="C6" s="49"/>
      <c r="D6" s="49"/>
      <c r="E6" s="49"/>
      <c r="F6" s="49"/>
      <c r="G6" s="50"/>
    </row>
    <row r="7" spans="1:7" ht="15.75" customHeight="1" x14ac:dyDescent="0.2">
      <c r="B7" s="35"/>
      <c r="C7" s="36"/>
      <c r="D7" s="36"/>
      <c r="E7" s="36"/>
      <c r="F7" s="36"/>
      <c r="G7" s="47"/>
    </row>
    <row r="8" spans="1:7" ht="35" customHeight="1" x14ac:dyDescent="0.2">
      <c r="A8" s="46" t="s">
        <v>5</v>
      </c>
      <c r="B8" s="38" t="s">
        <v>6</v>
      </c>
      <c r="C8" s="38" t="s">
        <v>7</v>
      </c>
      <c r="D8" s="37" t="s">
        <v>8</v>
      </c>
      <c r="E8" s="37" t="s">
        <v>9</v>
      </c>
      <c r="F8" s="38" t="s">
        <v>10</v>
      </c>
      <c r="G8" s="37" t="s">
        <v>11</v>
      </c>
    </row>
    <row r="9" spans="1:7" ht="15" customHeight="1" x14ac:dyDescent="0.25">
      <c r="A9" s="29" t="s">
        <v>12</v>
      </c>
      <c r="B9" s="30"/>
      <c r="C9" s="30"/>
      <c r="D9" s="30"/>
      <c r="E9" s="30"/>
      <c r="F9" s="30"/>
      <c r="G9" s="31"/>
    </row>
    <row r="10" spans="1:7" ht="15.75" customHeight="1" x14ac:dyDescent="0.2">
      <c r="A10" s="3" t="s">
        <v>13</v>
      </c>
      <c r="B10" s="4">
        <v>6.7</v>
      </c>
      <c r="C10" s="5">
        <v>4</v>
      </c>
      <c r="D10" s="23"/>
      <c r="E10" s="24"/>
      <c r="F10" s="8">
        <f>SUM(D10*6.7)+(E10*4)</f>
        <v>0</v>
      </c>
      <c r="G10" s="27"/>
    </row>
    <row r="11" spans="1:7" ht="15.75" customHeight="1" x14ac:dyDescent="0.2">
      <c r="A11" s="9" t="s">
        <v>14</v>
      </c>
      <c r="B11" s="4">
        <v>5.25</v>
      </c>
      <c r="C11" s="4">
        <v>3.15</v>
      </c>
      <c r="D11" s="23"/>
      <c r="E11" s="24"/>
      <c r="F11" s="8">
        <f>SUM(D11*5.25)+(E11*3.15)</f>
        <v>0</v>
      </c>
      <c r="G11" s="27"/>
    </row>
    <row r="12" spans="1:7" ht="15.75" customHeight="1" x14ac:dyDescent="0.2">
      <c r="A12" s="3" t="s">
        <v>15</v>
      </c>
      <c r="B12" s="4">
        <v>3.25</v>
      </c>
      <c r="C12" s="4">
        <v>1.95</v>
      </c>
      <c r="D12" s="23"/>
      <c r="E12" s="24"/>
      <c r="F12" s="8">
        <f>SUM(D12*3.15)+(E12*1.95)</f>
        <v>0</v>
      </c>
      <c r="G12" s="27"/>
    </row>
    <row r="13" spans="1:7" ht="15.75" customHeight="1" x14ac:dyDescent="0.2">
      <c r="A13" s="3" t="s">
        <v>16</v>
      </c>
      <c r="B13" s="4">
        <v>8.25</v>
      </c>
      <c r="C13" s="4">
        <v>4.95</v>
      </c>
      <c r="D13" s="23"/>
      <c r="E13" s="24"/>
      <c r="F13" s="8">
        <f>SUM(D13*7.5)+(E13*4.5)</f>
        <v>0</v>
      </c>
      <c r="G13" s="27"/>
    </row>
    <row r="14" spans="1:7" ht="15.75" customHeight="1" x14ac:dyDescent="0.25">
      <c r="A14" s="32" t="s">
        <v>17</v>
      </c>
      <c r="B14" s="33"/>
      <c r="C14" s="33"/>
      <c r="D14" s="33"/>
      <c r="E14" s="33"/>
      <c r="F14" s="33"/>
      <c r="G14" s="34"/>
    </row>
    <row r="15" spans="1:7" ht="15.75" customHeight="1" x14ac:dyDescent="0.2">
      <c r="A15" s="3" t="s">
        <v>18</v>
      </c>
      <c r="B15" s="4">
        <v>4.75</v>
      </c>
      <c r="C15" s="4">
        <v>2.85</v>
      </c>
      <c r="D15" s="23"/>
      <c r="E15" s="24"/>
      <c r="F15" s="8">
        <f>SUM(D15*4.75)+(E15*2.85)</f>
        <v>0</v>
      </c>
      <c r="G15" s="28"/>
    </row>
    <row r="16" spans="1:7" ht="15.75" customHeight="1" x14ac:dyDescent="0.2">
      <c r="A16" s="3" t="s">
        <v>19</v>
      </c>
      <c r="B16" s="4">
        <v>3.5</v>
      </c>
      <c r="C16" s="4">
        <v>2.1</v>
      </c>
      <c r="D16" s="23"/>
      <c r="E16" s="24"/>
      <c r="F16" s="8">
        <f>SUM(D16*3.5)+(E16*2.1)</f>
        <v>0</v>
      </c>
      <c r="G16" s="28"/>
    </row>
    <row r="17" spans="1:7" ht="15.75" customHeight="1" x14ac:dyDescent="0.2">
      <c r="A17" s="3" t="s">
        <v>20</v>
      </c>
      <c r="B17" s="4">
        <v>3.25</v>
      </c>
      <c r="C17" s="4">
        <v>1.95</v>
      </c>
      <c r="D17" s="23"/>
      <c r="E17" s="24"/>
      <c r="F17" s="8">
        <f>SUM(D17*3.25)+(E17*1.95)</f>
        <v>0</v>
      </c>
      <c r="G17" s="28"/>
    </row>
    <row r="18" spans="1:7" ht="15.75" customHeight="1" x14ac:dyDescent="0.2">
      <c r="A18" s="3" t="s">
        <v>21</v>
      </c>
      <c r="B18" s="4">
        <v>5.25</v>
      </c>
      <c r="C18" s="4">
        <v>3.15</v>
      </c>
      <c r="D18" s="23"/>
      <c r="E18" s="24"/>
      <c r="F18" s="8">
        <f>SUM(D18*5.25)+(E18*3.15)</f>
        <v>0</v>
      </c>
      <c r="G18" s="28"/>
    </row>
    <row r="19" spans="1:7" ht="15.75" customHeight="1" x14ac:dyDescent="0.2">
      <c r="A19" s="3" t="s">
        <v>22</v>
      </c>
      <c r="B19" s="4">
        <v>5.75</v>
      </c>
      <c r="C19" s="4">
        <v>3.45</v>
      </c>
      <c r="D19" s="23"/>
      <c r="E19" s="24"/>
      <c r="F19" s="8">
        <f>SUM(D19*5.75)+(E19*3.45)</f>
        <v>0</v>
      </c>
      <c r="G19" s="28"/>
    </row>
    <row r="20" spans="1:7" ht="15.75" customHeight="1" x14ac:dyDescent="0.2">
      <c r="A20" s="3"/>
      <c r="B20" s="6"/>
      <c r="C20" s="6"/>
      <c r="D20" s="23"/>
      <c r="E20" s="24"/>
      <c r="F20" s="8"/>
      <c r="G20" s="10"/>
    </row>
    <row r="21" spans="1:7" ht="15.75" customHeight="1" x14ac:dyDescent="0.25">
      <c r="A21" s="32" t="s">
        <v>23</v>
      </c>
      <c r="B21" s="33"/>
      <c r="C21" s="33"/>
      <c r="D21" s="33"/>
      <c r="E21" s="33"/>
      <c r="F21" s="33"/>
      <c r="G21" s="34"/>
    </row>
    <row r="22" spans="1:7" ht="15.75" customHeight="1" x14ac:dyDescent="0.2">
      <c r="A22" s="9" t="s">
        <v>36</v>
      </c>
      <c r="B22" s="5">
        <v>90</v>
      </c>
      <c r="C22" s="11"/>
      <c r="D22" s="25"/>
      <c r="E22" s="12"/>
      <c r="F22" s="8">
        <f>SUM(D22*90)</f>
        <v>0</v>
      </c>
      <c r="G22" s="28"/>
    </row>
    <row r="23" spans="1:7" ht="15.75" customHeight="1" x14ac:dyDescent="0.2">
      <c r="A23" s="9" t="s">
        <v>24</v>
      </c>
      <c r="B23" s="5">
        <v>55</v>
      </c>
      <c r="C23" s="11"/>
      <c r="D23" s="25"/>
      <c r="E23" s="12"/>
      <c r="F23" s="8">
        <f>SUM(D23*55)</f>
        <v>0</v>
      </c>
      <c r="G23" s="28"/>
    </row>
    <row r="24" spans="1:7" ht="15.75" customHeight="1" x14ac:dyDescent="0.2">
      <c r="A24" s="3" t="s">
        <v>25</v>
      </c>
      <c r="B24" s="5">
        <v>75</v>
      </c>
      <c r="C24" s="11"/>
      <c r="D24" s="25"/>
      <c r="E24" s="12"/>
      <c r="F24" s="8">
        <f>SUM(D24*75)</f>
        <v>0</v>
      </c>
      <c r="G24" s="28"/>
    </row>
    <row r="25" spans="1:7" ht="15.75" customHeight="1" x14ac:dyDescent="0.2">
      <c r="A25" s="9" t="s">
        <v>37</v>
      </c>
      <c r="B25" s="5">
        <v>60</v>
      </c>
      <c r="C25" s="11"/>
      <c r="D25" s="25"/>
      <c r="E25" s="12"/>
      <c r="F25" s="8">
        <f>SUM(D25*60)</f>
        <v>0</v>
      </c>
      <c r="G25" s="28"/>
    </row>
    <row r="26" spans="1:7" ht="15.75" customHeight="1" x14ac:dyDescent="0.2">
      <c r="A26" s="3"/>
      <c r="B26" s="6"/>
      <c r="C26" s="6"/>
      <c r="D26" s="6"/>
      <c r="E26" s="7"/>
      <c r="F26" s="8"/>
      <c r="G26" s="10"/>
    </row>
    <row r="27" spans="1:7" ht="15.75" customHeight="1" x14ac:dyDescent="0.2">
      <c r="A27" s="3" t="s">
        <v>26</v>
      </c>
      <c r="B27" s="4">
        <v>4.5</v>
      </c>
      <c r="C27" s="11"/>
      <c r="D27" s="25"/>
      <c r="E27" s="12"/>
      <c r="F27" s="8">
        <f>SUM(D27*4.5)</f>
        <v>0</v>
      </c>
      <c r="G27" s="28"/>
    </row>
    <row r="28" spans="1:7" ht="15.75" customHeight="1" x14ac:dyDescent="0.2">
      <c r="A28" s="3"/>
      <c r="B28" s="6"/>
      <c r="C28" s="6"/>
      <c r="D28" s="6"/>
      <c r="E28" s="7"/>
      <c r="F28" s="8"/>
      <c r="G28" s="10"/>
    </row>
    <row r="29" spans="1:7" ht="15.75" customHeight="1" x14ac:dyDescent="0.2">
      <c r="A29" s="9" t="s">
        <v>27</v>
      </c>
      <c r="B29" s="6" t="s">
        <v>28</v>
      </c>
      <c r="C29" s="11"/>
      <c r="D29" s="25"/>
      <c r="E29" s="12"/>
      <c r="F29" s="8">
        <f t="shared" ref="F29:F30" si="0">SUM(D29*2)</f>
        <v>0</v>
      </c>
      <c r="G29" s="10"/>
    </row>
    <row r="30" spans="1:7" ht="15.75" customHeight="1" x14ac:dyDescent="0.2">
      <c r="A30" s="9" t="s">
        <v>29</v>
      </c>
      <c r="B30" s="6" t="s">
        <v>28</v>
      </c>
      <c r="C30" s="11"/>
      <c r="D30" s="25"/>
      <c r="E30" s="13"/>
      <c r="F30" s="8">
        <f t="shared" si="0"/>
        <v>0</v>
      </c>
      <c r="G30" s="10"/>
    </row>
    <row r="31" spans="1:7" ht="15.75" customHeight="1" x14ac:dyDescent="0.2">
      <c r="A31" s="3"/>
      <c r="B31" s="6"/>
      <c r="C31" s="6"/>
      <c r="D31" s="6"/>
      <c r="E31" s="7"/>
      <c r="F31" s="8"/>
      <c r="G31" s="10"/>
    </row>
    <row r="32" spans="1:7" ht="15.75" customHeight="1" x14ac:dyDescent="0.2">
      <c r="A32" s="40" t="s">
        <v>30</v>
      </c>
      <c r="B32" s="6" t="s">
        <v>31</v>
      </c>
      <c r="C32" s="11"/>
      <c r="D32" s="23"/>
      <c r="E32" s="44"/>
      <c r="F32" s="14">
        <f>SUM(D32*5)</f>
        <v>0</v>
      </c>
      <c r="G32" s="10"/>
    </row>
    <row r="33" spans="1:8" ht="15.75" customHeight="1" x14ac:dyDescent="0.2">
      <c r="A33" s="41" t="s">
        <v>35</v>
      </c>
      <c r="B33" s="42"/>
      <c r="E33" s="6" t="s">
        <v>32</v>
      </c>
      <c r="F33" s="20">
        <f>SUM(F10:F32)*0.05</f>
        <v>0</v>
      </c>
      <c r="G33" s="15"/>
    </row>
    <row r="34" spans="1:8" ht="15.75" customHeight="1" thickBot="1" x14ac:dyDescent="0.25">
      <c r="A34" s="26"/>
      <c r="E34" s="16" t="s">
        <v>33</v>
      </c>
      <c r="F34" s="21">
        <f>SUM(F10:F32)*0.07</f>
        <v>0</v>
      </c>
      <c r="G34" s="15"/>
    </row>
    <row r="35" spans="1:8" ht="26" customHeight="1" x14ac:dyDescent="0.25">
      <c r="A35" s="39"/>
      <c r="E35" s="17" t="s">
        <v>34</v>
      </c>
      <c r="F35" s="22">
        <f>SUM(F10:F34)</f>
        <v>0</v>
      </c>
      <c r="G35" s="15"/>
    </row>
    <row r="36" spans="1:8" ht="15.75" customHeight="1" x14ac:dyDescent="0.2">
      <c r="A36" s="18"/>
      <c r="B36" s="19"/>
      <c r="C36" s="19"/>
      <c r="D36" s="19"/>
      <c r="E36" s="19"/>
      <c r="F36" s="19"/>
      <c r="G36" s="19"/>
      <c r="H36" s="43"/>
    </row>
    <row r="37" spans="1:8" ht="19" customHeight="1" x14ac:dyDescent="0.2">
      <c r="A37" s="45"/>
      <c r="B37" s="43"/>
      <c r="C37" s="43"/>
      <c r="D37" s="43"/>
      <c r="E37" s="43"/>
      <c r="F37" s="43"/>
      <c r="G37" s="43"/>
      <c r="H37" s="43"/>
    </row>
    <row r="38" spans="1:8" ht="15.75" customHeight="1" x14ac:dyDescent="0.2">
      <c r="F38" s="43"/>
      <c r="G38" s="43"/>
    </row>
    <row r="39" spans="1:8" ht="15.75" customHeight="1" x14ac:dyDescent="0.2"/>
    <row r="40" spans="1:8" ht="15.75" customHeight="1" x14ac:dyDescent="0.2"/>
    <row r="41" spans="1:8" ht="15.75" customHeight="1" x14ac:dyDescent="0.2"/>
    <row r="42" spans="1:8" ht="15.75" customHeight="1" x14ac:dyDescent="0.2"/>
    <row r="43" spans="1:8" ht="15.75" customHeight="1" x14ac:dyDescent="0.2"/>
    <row r="44" spans="1:8" ht="15.75" customHeight="1" x14ac:dyDescent="0.2"/>
    <row r="45" spans="1:8" ht="15.75" customHeight="1" x14ac:dyDescent="0.2"/>
    <row r="46" spans="1:8" ht="15.75" customHeight="1" x14ac:dyDescent="0.2"/>
    <row r="47" spans="1:8" ht="15.75" customHeight="1" x14ac:dyDescent="0.2"/>
    <row r="48" spans="1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sheetProtection sheet="1" objects="1" scenarios="1" selectLockedCells="1"/>
  <mergeCells count="8">
    <mergeCell ref="A9:G9"/>
    <mergeCell ref="A14:G14"/>
    <mergeCell ref="A21:G21"/>
    <mergeCell ref="B1:G1"/>
    <mergeCell ref="B2:G2"/>
    <mergeCell ref="B3:G3"/>
    <mergeCell ref="B6:G6"/>
    <mergeCell ref="B7:G7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mackenzie parman</cp:lastModifiedBy>
  <dcterms:created xsi:type="dcterms:W3CDTF">2022-12-16T00:01:50Z</dcterms:created>
  <dcterms:modified xsi:type="dcterms:W3CDTF">2026-04-02T17:17:28Z</dcterms:modified>
</cp:coreProperties>
</file>